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" sheetId="2" r:id="rId1"/>
  </sheets>
  <definedNames>
    <definedName name="_xlnm._FilterDatabase" localSheetId="0" hidden="1">HOKA!$H$1:$AA$21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0" i="2"/>
  <c r="F14" i="2"/>
  <c r="F7" i="2"/>
  <c r="F16" i="2"/>
  <c r="F6" i="2"/>
  <c r="F19" i="2"/>
  <c r="F17" i="2"/>
  <c r="F18" i="2"/>
  <c r="F21" i="2"/>
  <c r="F9" i="2"/>
  <c r="F12" i="2"/>
  <c r="F20" i="2"/>
  <c r="F11" i="2"/>
  <c r="F15" i="2"/>
  <c r="F8" i="2"/>
  <c r="E13" i="2"/>
  <c r="E10" i="2"/>
  <c r="E14" i="2"/>
  <c r="E7" i="2"/>
  <c r="E16" i="2"/>
  <c r="E6" i="2"/>
  <c r="E19" i="2"/>
  <c r="E17" i="2"/>
  <c r="E18" i="2"/>
  <c r="E21" i="2"/>
  <c r="E9" i="2"/>
  <c r="E12" i="2"/>
  <c r="E20" i="2"/>
  <c r="E11" i="2"/>
  <c r="E15" i="2"/>
  <c r="E8" i="2"/>
  <c r="E22" i="2" l="1"/>
</calcChain>
</file>

<file path=xl/sharedStrings.xml><?xml version="1.0" encoding="utf-8"?>
<sst xmlns="http://schemas.openxmlformats.org/spreadsheetml/2006/main" count="124" uniqueCount="99">
  <si>
    <t>WHL</t>
  </si>
  <si>
    <t>RRP</t>
  </si>
  <si>
    <t>QTY</t>
  </si>
  <si>
    <t>COLOR</t>
  </si>
  <si>
    <t>STYLE</t>
  </si>
  <si>
    <t>SKU</t>
  </si>
  <si>
    <t>PHOTO</t>
  </si>
  <si>
    <t>1123074-BWHT</t>
  </si>
  <si>
    <t>M SOLIMAR</t>
  </si>
  <si>
    <t>BLACK / WHITE</t>
  </si>
  <si>
    <t>1147930-BBLC</t>
  </si>
  <si>
    <t>M KAWANA 2</t>
  </si>
  <si>
    <t>BLACK / BLACK</t>
  </si>
  <si>
    <t>1147930-WLK</t>
  </si>
  <si>
    <t>WHEAT / OAT MILK</t>
  </si>
  <si>
    <t>05B</t>
  </si>
  <si>
    <t>1123075-BWHT</t>
  </si>
  <si>
    <t>W SOLIMAR</t>
  </si>
  <si>
    <t>1147913-BWHT</t>
  </si>
  <si>
    <t>W KAWANA 2</t>
  </si>
  <si>
    <t>04/05</t>
  </si>
  <si>
    <t>1122571-BBLC</t>
  </si>
  <si>
    <t>U CLIFTON L SUEDE</t>
  </si>
  <si>
    <t>1150910-OLL</t>
  </si>
  <si>
    <t>U CLIFTON L SUEDE TP</t>
  </si>
  <si>
    <t>OAT MILK / POLLEN</t>
  </si>
  <si>
    <t>1159910-CLY</t>
  </si>
  <si>
    <t>U CLIFTON 9 GTX TS</t>
  </si>
  <si>
    <t>CLAY / BLACK</t>
  </si>
  <si>
    <t>1127896-SNC</t>
  </si>
  <si>
    <t>W CLIFTON 9</t>
  </si>
  <si>
    <t>SANDSTONE / CREAM</t>
  </si>
  <si>
    <t>1127952-LRNC</t>
  </si>
  <si>
    <t>W BONDI 8</t>
  </si>
  <si>
    <t>LUNAR ROCK / NIMBUS CLOUD</t>
  </si>
  <si>
    <t>1127952-SNC</t>
  </si>
  <si>
    <t>07D</t>
  </si>
  <si>
    <t>1147850-LRF</t>
  </si>
  <si>
    <t>M ARAHI 7</t>
  </si>
  <si>
    <t>LEMONADE / SOLAR FLARE</t>
  </si>
  <si>
    <t>1136670-BCKCL</t>
  </si>
  <si>
    <t>U ANACAPA LOW GTX</t>
  </si>
  <si>
    <t>BLACK / CLAY</t>
  </si>
  <si>
    <t>1136670-BYS</t>
  </si>
  <si>
    <t>BARLEY / SEED GREEN</t>
  </si>
  <si>
    <t>1123202-LRNC</t>
  </si>
  <si>
    <t>M BONDI 8</t>
  </si>
  <si>
    <t>1123202-SHF</t>
  </si>
  <si>
    <t>SHIFTING SAND / VANILLA</t>
  </si>
  <si>
    <t>06B</t>
  </si>
  <si>
    <t>07B</t>
  </si>
  <si>
    <t>08B</t>
  </si>
  <si>
    <t>09B</t>
  </si>
  <si>
    <t>10B</t>
  </si>
  <si>
    <t>11B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</si>
  <si>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</si>
  <si>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</si>
  <si>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</si>
  <si>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</si>
  <si>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</si>
  <si>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</si>
  <si>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</si>
  <si>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</si>
  <si>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</si>
  <si>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</si>
  <si>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12B</t>
  </si>
  <si>
    <t>08D</t>
  </si>
  <si>
    <t>09D</t>
  </si>
  <si>
    <t>10D</t>
  </si>
  <si>
    <t>11D</t>
  </si>
  <si>
    <t>12D</t>
  </si>
  <si>
    <t>13D</t>
  </si>
  <si>
    <t>14D</t>
  </si>
  <si>
    <t>15D</t>
  </si>
  <si>
    <t>16D</t>
  </si>
  <si>
    <t>a</t>
  </si>
  <si>
    <t>c</t>
  </si>
  <si>
    <t>b</t>
  </si>
  <si>
    <t>07,5D</t>
  </si>
  <si>
    <t>08,5D</t>
  </si>
  <si>
    <t>09,5D</t>
  </si>
  <si>
    <t>10,5D</t>
  </si>
  <si>
    <t>11,5D</t>
  </si>
  <si>
    <t>12,5D</t>
  </si>
  <si>
    <t>05,5B</t>
  </si>
  <si>
    <t>06,5B</t>
  </si>
  <si>
    <t>07,5B</t>
  </si>
  <si>
    <t>08,5B</t>
  </si>
  <si>
    <t>09,5B</t>
  </si>
  <si>
    <t>10,5B</t>
  </si>
  <si>
    <t>04,5/05,5</t>
  </si>
  <si>
    <t>05,5/06,5</t>
  </si>
  <si>
    <t>06,5/07,5</t>
  </si>
  <si>
    <t>07,5/08,5</t>
  </si>
  <si>
    <t>08,5/09,5</t>
  </si>
  <si>
    <t>09,5/10,5</t>
  </si>
  <si>
    <t>10,5/11,5</t>
  </si>
  <si>
    <t>11,5/12,5</t>
  </si>
  <si>
    <t>S I Z E    U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</si>
</sst>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  <numFmt numFmtId="166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Book Antiqua"/>
      <family val="1"/>
    </font>
    <font>
      <b/>
      <sz val="11"/>
      <color rgb="FFFF0000"/>
      <name val="Book Antiqua"/>
      <family val="1"/>
    </font>
    <font>
      <b/>
      <sz val="11"/>
      <name val="Book Antiqua"/>
      <family val="1"/>
    </font>
    <font>
      <b/>
      <sz val="12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65" fontId="3" fillId="0" borderId="0" xfId="4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0" borderId="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</cellXfs>
  <cellStyles count="5">
    <cellStyle name="Currency 2" xfId="4"/>
    <cellStyle name="Normal" xfId="0" builtinId="0"/>
    <cellStyle name="Normal 2" xfId="1"/>
    <cellStyle name="Percent 2" xfId="2"/>
    <cellStyle name="Standaard_Blad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131991</xdr:colOff>
      <xdr:row>7</xdr:row>
      <xdr:rowOff>77561</xdr:rowOff>
    </xdr:from>
    <xdr:to>
      <xdr:col>0</xdr:col>
      <xdr:colOff>888340</xdr:colOff>
      <xdr:row>7</xdr:row>
      <xdr:rowOff>797561</xdr:rowOff>
    </xdr:to>
    <xdr:pic>
      <xdr:nvPicPr>
        <xdr:cNvPr id="4" name="Picture 3" descr="Picture">
          <a:extLst>
            <a:ext uri="{FF2B5EF4-FFF2-40B4-BE49-F238E27FC236}">
              <a16:creationId xmlns:a16="http://schemas.microsoft.com/office/drawing/2014/main" xmlns="" id="{BAAAEB69-7353-42D9-A18E-56B127EEDFD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05" y="1996168"/>
          <a:ext cx="756349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12</xdr:row>
      <xdr:rowOff>77561</xdr:rowOff>
    </xdr:from>
    <xdr:to>
      <xdr:col>0</xdr:col>
      <xdr:colOff>873368</xdr:colOff>
      <xdr:row>12</xdr:row>
      <xdr:rowOff>797561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746B7D6D-D9E3-4C37-AF05-BDA68948DA9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704" y="391477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9</xdr:row>
      <xdr:rowOff>77561</xdr:rowOff>
    </xdr:from>
    <xdr:to>
      <xdr:col>0</xdr:col>
      <xdr:colOff>873368</xdr:colOff>
      <xdr:row>9</xdr:row>
      <xdr:rowOff>797561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47129833-81FE-4D65-B785-7C586DB85EE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704" y="5846990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13</xdr:row>
      <xdr:rowOff>77561</xdr:rowOff>
    </xdr:from>
    <xdr:to>
      <xdr:col>0</xdr:col>
      <xdr:colOff>873368</xdr:colOff>
      <xdr:row>13</xdr:row>
      <xdr:rowOff>797561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CF484E7E-CC58-4077-B653-CF65B44AB80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0704" y="874531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6</xdr:row>
      <xdr:rowOff>77561</xdr:rowOff>
    </xdr:from>
    <xdr:to>
      <xdr:col>0</xdr:col>
      <xdr:colOff>873368</xdr:colOff>
      <xdr:row>6</xdr:row>
      <xdr:rowOff>797561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7BE57126-1DFF-4872-986D-E03134E6521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04" y="1067752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15</xdr:row>
      <xdr:rowOff>77561</xdr:rowOff>
    </xdr:from>
    <xdr:to>
      <xdr:col>0</xdr:col>
      <xdr:colOff>873368</xdr:colOff>
      <xdr:row>15</xdr:row>
      <xdr:rowOff>797561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D627BF5D-14E9-438C-AF9D-DD1AB1B1A99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04" y="1357584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5</xdr:row>
      <xdr:rowOff>77561</xdr:rowOff>
    </xdr:from>
    <xdr:to>
      <xdr:col>0</xdr:col>
      <xdr:colOff>873368</xdr:colOff>
      <xdr:row>5</xdr:row>
      <xdr:rowOff>797561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C3D540AE-86FB-4BF9-BDA1-FDA66324331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0704" y="1550806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18</xdr:row>
      <xdr:rowOff>77561</xdr:rowOff>
    </xdr:from>
    <xdr:to>
      <xdr:col>0</xdr:col>
      <xdr:colOff>873368</xdr:colOff>
      <xdr:row>18</xdr:row>
      <xdr:rowOff>797561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8649DF99-3D74-4148-88DF-F3E98C6D33F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704" y="1744027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16</xdr:row>
      <xdr:rowOff>77561</xdr:rowOff>
    </xdr:from>
    <xdr:to>
      <xdr:col>0</xdr:col>
      <xdr:colOff>873368</xdr:colOff>
      <xdr:row>16</xdr:row>
      <xdr:rowOff>797561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84EF01E7-7ECD-4337-A146-9E0F0028B78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704" y="2033859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17</xdr:row>
      <xdr:rowOff>77561</xdr:rowOff>
    </xdr:from>
    <xdr:to>
      <xdr:col>0</xdr:col>
      <xdr:colOff>873368</xdr:colOff>
      <xdr:row>17</xdr:row>
      <xdr:rowOff>797561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9702D880-E437-4A79-988A-C0BF1925CA9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0704" y="22270811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20</xdr:row>
      <xdr:rowOff>77561</xdr:rowOff>
    </xdr:from>
    <xdr:to>
      <xdr:col>0</xdr:col>
      <xdr:colOff>873368</xdr:colOff>
      <xdr:row>20</xdr:row>
      <xdr:rowOff>797561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5E5A82A-953A-4D60-8541-694983D4F46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0704" y="24203025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8</xdr:row>
      <xdr:rowOff>77561</xdr:rowOff>
    </xdr:from>
    <xdr:to>
      <xdr:col>0</xdr:col>
      <xdr:colOff>873368</xdr:colOff>
      <xdr:row>8</xdr:row>
      <xdr:rowOff>797561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326A3E62-2B9A-464C-8C06-2E44F1E187E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704" y="27101347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11</xdr:row>
      <xdr:rowOff>77561</xdr:rowOff>
    </xdr:from>
    <xdr:to>
      <xdr:col>0</xdr:col>
      <xdr:colOff>873368</xdr:colOff>
      <xdr:row>11</xdr:row>
      <xdr:rowOff>797561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EE886BB0-0C10-4F59-BA20-145BD99F533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704" y="29999668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19</xdr:row>
      <xdr:rowOff>77561</xdr:rowOff>
    </xdr:from>
    <xdr:to>
      <xdr:col>0</xdr:col>
      <xdr:colOff>873368</xdr:colOff>
      <xdr:row>19</xdr:row>
      <xdr:rowOff>797561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3EB4081E-0331-416F-8ADF-F03B485F61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0704" y="31931882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10</xdr:row>
      <xdr:rowOff>77561</xdr:rowOff>
    </xdr:from>
    <xdr:to>
      <xdr:col>0</xdr:col>
      <xdr:colOff>873368</xdr:colOff>
      <xdr:row>10</xdr:row>
      <xdr:rowOff>797561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39CE48C7-B55F-40CB-97F3-C5D3F2F8BFC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0704" y="34830204"/>
          <a:ext cx="741378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131990</xdr:colOff>
      <xdr:row>14</xdr:row>
      <xdr:rowOff>77561</xdr:rowOff>
    </xdr:from>
    <xdr:to>
      <xdr:col>0</xdr:col>
      <xdr:colOff>873368</xdr:colOff>
      <xdr:row>14</xdr:row>
      <xdr:rowOff>797561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CD476DC4-37C0-4784-8C0F-0DD196CFBB4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0704" y="36762418"/>
          <a:ext cx="74137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GridLines="0" tabSelected="1" zoomScale="90" zoomScaleNormal="90" workbookViewId="0">
      <pane ySplit="5" topLeftCell="A6" activePane="bottomLeft" state="frozen"/>
      <selection activeCell="E1" sqref="E1"/>
      <selection pane="bottomLeft" activeCell="L23" sqref="L23"/>
    </sheetView>
  </sheetViews>
  <sheetFormatPr defaultColWidth="21.5703125" defaultRowHeight="77.099999999999994" customHeight="1" x14ac:dyDescent="0.25"/>
  <cols>
    <col min="1" max="1" width="16.7109375" style="1" customWidth="1"/>
    <col min="2" max="2" width="16.7109375" style="1" bestFit="1" customWidth="1"/>
    <col min="3" max="3" width="22.85546875" style="1" bestFit="1" customWidth="1"/>
    <col min="4" max="4" width="31.42578125" style="1" bestFit="1" customWidth="1"/>
    <col min="5" max="5" width="10" style="3" customWidth="1"/>
    <col min="6" max="6" width="11.140625" style="4" bestFit="1" customWidth="1"/>
    <col min="7" max="7" width="11.140625" style="4" customWidth="1"/>
    <col min="8" max="8" width="9.5703125" style="5" customWidth="1"/>
    <col min="9" max="27" width="8.5703125" style="5" customWidth="1"/>
    <col min="28" max="16384" width="21.5703125" style="5"/>
  </cols>
  <sheetData>
    <row r="1" spans="1:27" ht="33.75" customHeight="1" x14ac:dyDescent="0.25">
      <c r="C1" s="2"/>
      <c r="D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6" customFormat="1" ht="27.75" customHeight="1" x14ac:dyDescent="0.25">
      <c r="A2" s="1"/>
      <c r="B2" s="1"/>
      <c r="C2" s="2"/>
      <c r="D2" s="2"/>
      <c r="E2" s="3"/>
      <c r="F2" s="17"/>
      <c r="G2" s="17"/>
      <c r="H2" s="1" t="s">
        <v>75</v>
      </c>
      <c r="I2" s="1" t="s">
        <v>36</v>
      </c>
      <c r="J2" s="1" t="s">
        <v>78</v>
      </c>
      <c r="K2" s="1" t="s">
        <v>66</v>
      </c>
      <c r="L2" s="1" t="s">
        <v>79</v>
      </c>
      <c r="M2" s="1" t="s">
        <v>67</v>
      </c>
      <c r="N2" s="1" t="s">
        <v>80</v>
      </c>
      <c r="O2" s="1" t="s">
        <v>68</v>
      </c>
      <c r="P2" s="1" t="s">
        <v>81</v>
      </c>
      <c r="Q2" s="1" t="s">
        <v>69</v>
      </c>
      <c r="R2" s="1" t="s">
        <v>82</v>
      </c>
      <c r="S2" s="1" t="s">
        <v>70</v>
      </c>
      <c r="T2" s="1" t="s">
        <v>83</v>
      </c>
      <c r="U2" s="1" t="s">
        <v>71</v>
      </c>
      <c r="V2" s="1" t="s">
        <v>72</v>
      </c>
      <c r="W2" s="1" t="s">
        <v>73</v>
      </c>
      <c r="X2" s="1" t="s">
        <v>74</v>
      </c>
      <c r="Y2" s="1"/>
      <c r="Z2" s="1"/>
      <c r="AA2" s="1"/>
    </row>
    <row r="3" spans="1:27" s="6" customFormat="1" ht="27.75" customHeight="1" x14ac:dyDescent="0.25">
      <c r="A3" s="1"/>
      <c r="B3" s="1"/>
      <c r="C3" s="2"/>
      <c r="D3" s="2"/>
      <c r="E3" s="3"/>
      <c r="F3" s="7"/>
      <c r="G3" s="7"/>
      <c r="H3" s="1" t="s">
        <v>77</v>
      </c>
      <c r="I3" s="1" t="s">
        <v>15</v>
      </c>
      <c r="J3" s="1" t="s">
        <v>84</v>
      </c>
      <c r="K3" s="1" t="s">
        <v>49</v>
      </c>
      <c r="L3" s="1" t="s">
        <v>85</v>
      </c>
      <c r="M3" s="1" t="s">
        <v>50</v>
      </c>
      <c r="N3" s="1" t="s">
        <v>86</v>
      </c>
      <c r="O3" s="1" t="s">
        <v>51</v>
      </c>
      <c r="P3" s="1" t="s">
        <v>87</v>
      </c>
      <c r="Q3" s="1" t="s">
        <v>52</v>
      </c>
      <c r="R3" s="1" t="s">
        <v>88</v>
      </c>
      <c r="S3" s="1" t="s">
        <v>53</v>
      </c>
      <c r="T3" s="1" t="s">
        <v>89</v>
      </c>
      <c r="U3" s="1" t="s">
        <v>54</v>
      </c>
      <c r="V3" s="1" t="s">
        <v>65</v>
      </c>
      <c r="W3" s="1"/>
      <c r="X3" s="1"/>
      <c r="Y3" s="1"/>
      <c r="Z3" s="1"/>
      <c r="AA3" s="1"/>
    </row>
    <row r="4" spans="1:27" s="6" customFormat="1" ht="27.75" customHeight="1" x14ac:dyDescent="0.25">
      <c r="A4" s="1"/>
      <c r="B4" s="1"/>
      <c r="C4" s="2"/>
      <c r="D4" s="2"/>
      <c r="E4" s="3"/>
      <c r="F4" s="7"/>
      <c r="G4" s="7"/>
      <c r="H4" s="1" t="s">
        <v>76</v>
      </c>
      <c r="I4" s="1" t="s">
        <v>20</v>
      </c>
      <c r="J4" s="1" t="s">
        <v>90</v>
      </c>
      <c r="K4" s="1" t="s">
        <v>55</v>
      </c>
      <c r="L4" s="1" t="s">
        <v>91</v>
      </c>
      <c r="M4" s="1" t="s">
        <v>56</v>
      </c>
      <c r="N4" s="1" t="s">
        <v>92</v>
      </c>
      <c r="O4" s="1" t="s">
        <v>57</v>
      </c>
      <c r="P4" s="1" t="s">
        <v>93</v>
      </c>
      <c r="Q4" s="1" t="s">
        <v>58</v>
      </c>
      <c r="R4" s="1" t="s">
        <v>94</v>
      </c>
      <c r="S4" s="1" t="s">
        <v>59</v>
      </c>
      <c r="T4" s="1" t="s">
        <v>95</v>
      </c>
      <c r="U4" s="1" t="s">
        <v>60</v>
      </c>
      <c r="V4" s="1" t="s">
        <v>96</v>
      </c>
      <c r="W4" s="1" t="s">
        <v>61</v>
      </c>
      <c r="X4" s="1" t="s">
        <v>97</v>
      </c>
      <c r="Y4" s="1" t="s">
        <v>62</v>
      </c>
      <c r="Z4" s="1" t="s">
        <v>63</v>
      </c>
      <c r="AA4" s="1" t="s">
        <v>64</v>
      </c>
    </row>
    <row r="5" spans="1:27" s="6" customFormat="1" ht="33" customHeight="1" x14ac:dyDescent="0.25">
      <c r="A5" s="8" t="s">
        <v>6</v>
      </c>
      <c r="B5" s="8" t="s">
        <v>5</v>
      </c>
      <c r="C5" s="8" t="s">
        <v>4</v>
      </c>
      <c r="D5" s="8" t="s">
        <v>3</v>
      </c>
      <c r="E5" s="3" t="s">
        <v>2</v>
      </c>
      <c r="F5" s="9" t="s">
        <v>1</v>
      </c>
      <c r="G5" s="9" t="s">
        <v>0</v>
      </c>
      <c r="H5" s="18" t="s">
        <v>98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s="13" customFormat="1" ht="75" customHeight="1" x14ac:dyDescent="0.25">
      <c r="A6" s="10"/>
      <c r="B6" s="10" t="s">
        <v>23</v>
      </c>
      <c r="C6" s="10" t="s">
        <v>24</v>
      </c>
      <c r="D6" s="10" t="s">
        <v>25</v>
      </c>
      <c r="E6" s="11">
        <f t="shared" ref="E6:E21" si="0">SUM(I6:AA6)</f>
        <v>641</v>
      </c>
      <c r="F6" s="12">
        <f t="shared" ref="F6:F21" si="1">G6*2</f>
        <v>170</v>
      </c>
      <c r="G6" s="12">
        <v>85</v>
      </c>
      <c r="H6" s="10" t="s">
        <v>76</v>
      </c>
      <c r="I6" s="10">
        <v>10</v>
      </c>
      <c r="J6" s="10">
        <v>17</v>
      </c>
      <c r="K6" s="10">
        <v>17</v>
      </c>
      <c r="L6" s="10">
        <v>19</v>
      </c>
      <c r="M6" s="10">
        <v>25</v>
      </c>
      <c r="N6" s="10">
        <v>27</v>
      </c>
      <c r="O6" s="10"/>
      <c r="P6" s="10">
        <v>59</v>
      </c>
      <c r="Q6" s="10">
        <v>15</v>
      </c>
      <c r="R6" s="10">
        <v>93</v>
      </c>
      <c r="S6" s="10">
        <v>37</v>
      </c>
      <c r="T6" s="10">
        <v>145</v>
      </c>
      <c r="U6" s="10">
        <v>66</v>
      </c>
      <c r="V6" s="10">
        <v>65</v>
      </c>
      <c r="W6" s="10">
        <v>11</v>
      </c>
      <c r="X6" s="10">
        <v>35</v>
      </c>
      <c r="Y6" s="10"/>
      <c r="Z6" s="10"/>
      <c r="AA6" s="10"/>
    </row>
    <row r="7" spans="1:27" ht="77.099999999999994" customHeight="1" x14ac:dyDescent="0.25">
      <c r="A7" s="10"/>
      <c r="B7" s="10" t="s">
        <v>18</v>
      </c>
      <c r="C7" s="10" t="s">
        <v>19</v>
      </c>
      <c r="D7" s="10" t="s">
        <v>9</v>
      </c>
      <c r="E7" s="11">
        <f t="shared" si="0"/>
        <v>348</v>
      </c>
      <c r="F7" s="12">
        <f t="shared" si="1"/>
        <v>140</v>
      </c>
      <c r="G7" s="12">
        <v>70</v>
      </c>
      <c r="H7" s="10" t="s">
        <v>77</v>
      </c>
      <c r="I7" s="10"/>
      <c r="J7" s="10"/>
      <c r="K7" s="10"/>
      <c r="L7" s="10"/>
      <c r="M7" s="10">
        <v>28</v>
      </c>
      <c r="N7" s="10">
        <v>45</v>
      </c>
      <c r="O7" s="10">
        <v>46</v>
      </c>
      <c r="P7" s="10">
        <v>49</v>
      </c>
      <c r="Q7" s="10">
        <v>46</v>
      </c>
      <c r="R7" s="10">
        <v>46</v>
      </c>
      <c r="S7" s="10">
        <v>29</v>
      </c>
      <c r="T7" s="10">
        <v>44</v>
      </c>
      <c r="U7" s="10">
        <v>15</v>
      </c>
      <c r="V7" s="14"/>
      <c r="W7" s="14"/>
      <c r="X7" s="14"/>
      <c r="Y7" s="14"/>
      <c r="Z7" s="14"/>
      <c r="AA7" s="14"/>
    </row>
    <row r="8" spans="1:27" ht="77.099999999999994" customHeight="1" x14ac:dyDescent="0.25">
      <c r="A8" s="10"/>
      <c r="B8" s="10" t="s">
        <v>7</v>
      </c>
      <c r="C8" s="10" t="s">
        <v>8</v>
      </c>
      <c r="D8" s="10" t="s">
        <v>9</v>
      </c>
      <c r="E8" s="11">
        <f t="shared" si="0"/>
        <v>313</v>
      </c>
      <c r="F8" s="12">
        <f t="shared" si="1"/>
        <v>120</v>
      </c>
      <c r="G8" s="12">
        <v>60</v>
      </c>
      <c r="H8" s="10" t="s">
        <v>75</v>
      </c>
      <c r="I8" s="10"/>
      <c r="J8" s="10">
        <v>11</v>
      </c>
      <c r="K8" s="10">
        <v>4</v>
      </c>
      <c r="L8" s="10">
        <v>15</v>
      </c>
      <c r="M8" s="10">
        <v>18</v>
      </c>
      <c r="N8" s="10">
        <v>23</v>
      </c>
      <c r="O8" s="10">
        <v>22</v>
      </c>
      <c r="P8" s="10">
        <v>50</v>
      </c>
      <c r="Q8" s="10">
        <v>16</v>
      </c>
      <c r="R8" s="10">
        <v>63</v>
      </c>
      <c r="S8" s="10">
        <v>18</v>
      </c>
      <c r="T8" s="10">
        <v>66</v>
      </c>
      <c r="U8" s="10">
        <v>7</v>
      </c>
      <c r="V8" s="10"/>
      <c r="W8" s="14"/>
      <c r="X8" s="14"/>
      <c r="Y8" s="14"/>
      <c r="Z8" s="14"/>
      <c r="AA8" s="14"/>
    </row>
    <row r="9" spans="1:27" ht="77.099999999999994" customHeight="1" x14ac:dyDescent="0.25">
      <c r="A9" s="10"/>
      <c r="B9" s="10" t="s">
        <v>37</v>
      </c>
      <c r="C9" s="10" t="s">
        <v>38</v>
      </c>
      <c r="D9" s="10" t="s">
        <v>39</v>
      </c>
      <c r="E9" s="11">
        <f t="shared" si="0"/>
        <v>293</v>
      </c>
      <c r="F9" s="12">
        <f t="shared" si="1"/>
        <v>150</v>
      </c>
      <c r="G9" s="12">
        <v>75</v>
      </c>
      <c r="H9" s="10" t="s">
        <v>75</v>
      </c>
      <c r="I9" s="15"/>
      <c r="J9" s="15">
        <v>21</v>
      </c>
      <c r="K9" s="15"/>
      <c r="L9" s="15">
        <v>26</v>
      </c>
      <c r="M9" s="15">
        <v>7</v>
      </c>
      <c r="N9" s="15">
        <v>33</v>
      </c>
      <c r="O9" s="15">
        <v>26</v>
      </c>
      <c r="P9" s="15">
        <v>51</v>
      </c>
      <c r="Q9" s="15">
        <v>23</v>
      </c>
      <c r="R9" s="15">
        <v>47</v>
      </c>
      <c r="S9" s="15">
        <v>14</v>
      </c>
      <c r="T9" s="15">
        <v>35</v>
      </c>
      <c r="U9" s="15">
        <v>10</v>
      </c>
      <c r="V9" s="15"/>
      <c r="W9" s="15"/>
      <c r="X9" s="14"/>
      <c r="Y9" s="14"/>
      <c r="Z9" s="14"/>
      <c r="AA9" s="14"/>
    </row>
    <row r="10" spans="1:27" ht="77.099999999999994" customHeight="1" x14ac:dyDescent="0.25">
      <c r="A10" s="10"/>
      <c r="B10" s="10" t="s">
        <v>13</v>
      </c>
      <c r="C10" s="10" t="s">
        <v>11</v>
      </c>
      <c r="D10" s="10" t="s">
        <v>14</v>
      </c>
      <c r="E10" s="11">
        <f t="shared" si="0"/>
        <v>271</v>
      </c>
      <c r="F10" s="12">
        <f t="shared" si="1"/>
        <v>140</v>
      </c>
      <c r="G10" s="12">
        <v>70</v>
      </c>
      <c r="H10" s="10" t="s">
        <v>75</v>
      </c>
      <c r="I10" s="10"/>
      <c r="J10" s="10">
        <v>14</v>
      </c>
      <c r="K10" s="10"/>
      <c r="L10" s="10">
        <v>14</v>
      </c>
      <c r="M10" s="10"/>
      <c r="N10" s="10">
        <v>36</v>
      </c>
      <c r="O10" s="10">
        <v>41</v>
      </c>
      <c r="P10" s="10">
        <v>31</v>
      </c>
      <c r="Q10" s="10">
        <v>17</v>
      </c>
      <c r="R10" s="10">
        <v>58</v>
      </c>
      <c r="S10" s="10">
        <v>1</v>
      </c>
      <c r="T10" s="10">
        <v>46</v>
      </c>
      <c r="U10" s="10">
        <v>13</v>
      </c>
      <c r="V10" s="10"/>
      <c r="W10" s="14"/>
      <c r="X10" s="14"/>
      <c r="Y10" s="14"/>
      <c r="Z10" s="14"/>
      <c r="AA10" s="14"/>
    </row>
    <row r="11" spans="1:27" ht="77.099999999999994" customHeight="1" x14ac:dyDescent="0.25">
      <c r="A11" s="10"/>
      <c r="B11" s="10" t="s">
        <v>45</v>
      </c>
      <c r="C11" s="10" t="s">
        <v>46</v>
      </c>
      <c r="D11" s="10" t="s">
        <v>34</v>
      </c>
      <c r="E11" s="11">
        <f t="shared" si="0"/>
        <v>228</v>
      </c>
      <c r="F11" s="12">
        <f t="shared" si="1"/>
        <v>170</v>
      </c>
      <c r="G11" s="12">
        <v>85</v>
      </c>
      <c r="H11" s="10" t="s">
        <v>75</v>
      </c>
      <c r="I11" s="10"/>
      <c r="J11" s="10"/>
      <c r="K11" s="10"/>
      <c r="L11" s="10"/>
      <c r="M11" s="10">
        <v>8</v>
      </c>
      <c r="N11" s="10">
        <v>22</v>
      </c>
      <c r="O11" s="10">
        <v>13</v>
      </c>
      <c r="P11" s="10">
        <v>55</v>
      </c>
      <c r="Q11" s="10">
        <v>16</v>
      </c>
      <c r="R11" s="10">
        <v>59</v>
      </c>
      <c r="S11" s="10">
        <v>18</v>
      </c>
      <c r="T11" s="10">
        <v>33</v>
      </c>
      <c r="U11" s="10">
        <v>4</v>
      </c>
      <c r="V11" s="10"/>
      <c r="W11" s="10"/>
      <c r="X11" s="10"/>
      <c r="Y11" s="14"/>
      <c r="Z11" s="14"/>
      <c r="AA11" s="14"/>
    </row>
    <row r="12" spans="1:27" ht="77.099999999999994" customHeight="1" x14ac:dyDescent="0.25">
      <c r="A12" s="10"/>
      <c r="B12" s="10" t="s">
        <v>40</v>
      </c>
      <c r="C12" s="10" t="s">
        <v>41</v>
      </c>
      <c r="D12" s="10" t="s">
        <v>42</v>
      </c>
      <c r="E12" s="11">
        <f t="shared" si="0"/>
        <v>203</v>
      </c>
      <c r="F12" s="12">
        <f t="shared" si="1"/>
        <v>170</v>
      </c>
      <c r="G12" s="12">
        <v>85</v>
      </c>
      <c r="H12" s="10" t="s">
        <v>76</v>
      </c>
      <c r="I12" s="10">
        <v>1</v>
      </c>
      <c r="J12" s="10">
        <v>4</v>
      </c>
      <c r="K12" s="10">
        <v>6</v>
      </c>
      <c r="L12" s="10">
        <v>5</v>
      </c>
      <c r="M12" s="10">
        <v>5</v>
      </c>
      <c r="N12" s="10">
        <v>8</v>
      </c>
      <c r="O12" s="10">
        <v>6</v>
      </c>
      <c r="P12" s="10">
        <v>15</v>
      </c>
      <c r="Q12" s="10">
        <v>10</v>
      </c>
      <c r="R12" s="10">
        <v>24</v>
      </c>
      <c r="S12" s="10">
        <v>16</v>
      </c>
      <c r="T12" s="10">
        <v>38</v>
      </c>
      <c r="U12" s="10">
        <v>16</v>
      </c>
      <c r="V12" s="10">
        <v>24</v>
      </c>
      <c r="W12" s="10">
        <v>12</v>
      </c>
      <c r="X12" s="10">
        <v>11</v>
      </c>
      <c r="Y12" s="10">
        <v>2</v>
      </c>
      <c r="Z12" s="10"/>
      <c r="AA12" s="16"/>
    </row>
    <row r="13" spans="1:27" ht="77.099999999999994" customHeight="1" x14ac:dyDescent="0.25">
      <c r="A13" s="10"/>
      <c r="B13" s="10" t="s">
        <v>10</v>
      </c>
      <c r="C13" s="10" t="s">
        <v>11</v>
      </c>
      <c r="D13" s="10" t="s">
        <v>12</v>
      </c>
      <c r="E13" s="11">
        <f t="shared" si="0"/>
        <v>191</v>
      </c>
      <c r="F13" s="12">
        <f t="shared" si="1"/>
        <v>140</v>
      </c>
      <c r="G13" s="12">
        <v>70</v>
      </c>
      <c r="H13" s="10" t="s">
        <v>75</v>
      </c>
      <c r="I13" s="10"/>
      <c r="J13" s="10">
        <v>11</v>
      </c>
      <c r="K13" s="10"/>
      <c r="L13" s="10">
        <v>3</v>
      </c>
      <c r="M13" s="10"/>
      <c r="N13" s="10">
        <v>19</v>
      </c>
      <c r="O13" s="10">
        <v>1</v>
      </c>
      <c r="P13" s="10">
        <v>46</v>
      </c>
      <c r="Q13" s="10">
        <v>4</v>
      </c>
      <c r="R13" s="10">
        <v>56</v>
      </c>
      <c r="S13" s="10">
        <v>3</v>
      </c>
      <c r="T13" s="10">
        <v>44</v>
      </c>
      <c r="U13" s="10">
        <v>4</v>
      </c>
      <c r="V13" s="10"/>
      <c r="W13" s="14"/>
      <c r="X13" s="14"/>
      <c r="Y13" s="14"/>
      <c r="Z13" s="14"/>
      <c r="AA13" s="14"/>
    </row>
    <row r="14" spans="1:27" ht="77.099999999999994" customHeight="1" x14ac:dyDescent="0.25">
      <c r="A14" s="10"/>
      <c r="B14" s="10" t="s">
        <v>16</v>
      </c>
      <c r="C14" s="10" t="s">
        <v>17</v>
      </c>
      <c r="D14" s="10" t="s">
        <v>9</v>
      </c>
      <c r="E14" s="11">
        <f t="shared" si="0"/>
        <v>190</v>
      </c>
      <c r="F14" s="12">
        <f t="shared" si="1"/>
        <v>120</v>
      </c>
      <c r="G14" s="12">
        <v>60</v>
      </c>
      <c r="H14" s="10" t="s">
        <v>77</v>
      </c>
      <c r="I14" s="10"/>
      <c r="J14" s="10"/>
      <c r="K14" s="10">
        <v>3</v>
      </c>
      <c r="L14" s="10"/>
      <c r="M14" s="10">
        <v>12</v>
      </c>
      <c r="N14" s="10">
        <v>34</v>
      </c>
      <c r="O14" s="10">
        <v>18</v>
      </c>
      <c r="P14" s="10">
        <v>17</v>
      </c>
      <c r="Q14" s="10">
        <v>25</v>
      </c>
      <c r="R14" s="10">
        <v>5</v>
      </c>
      <c r="S14" s="10">
        <v>2</v>
      </c>
      <c r="T14" s="10">
        <v>8</v>
      </c>
      <c r="U14" s="10">
        <v>66</v>
      </c>
      <c r="V14" s="14"/>
      <c r="W14" s="14"/>
      <c r="X14" s="14"/>
      <c r="Y14" s="14"/>
      <c r="Z14" s="14"/>
      <c r="AA14" s="14"/>
    </row>
    <row r="15" spans="1:27" ht="77.099999999999994" customHeight="1" x14ac:dyDescent="0.25">
      <c r="A15" s="10"/>
      <c r="B15" s="10" t="s">
        <v>47</v>
      </c>
      <c r="C15" s="10" t="s">
        <v>46</v>
      </c>
      <c r="D15" s="10" t="s">
        <v>48</v>
      </c>
      <c r="E15" s="11">
        <f t="shared" si="0"/>
        <v>171</v>
      </c>
      <c r="F15" s="12">
        <f t="shared" si="1"/>
        <v>170</v>
      </c>
      <c r="G15" s="12">
        <v>85</v>
      </c>
      <c r="H15" s="10" t="s">
        <v>75</v>
      </c>
      <c r="I15" s="10"/>
      <c r="J15" s="10">
        <v>6</v>
      </c>
      <c r="K15" s="10"/>
      <c r="L15" s="10">
        <v>13</v>
      </c>
      <c r="M15" s="10">
        <v>13</v>
      </c>
      <c r="N15" s="10">
        <v>16</v>
      </c>
      <c r="O15" s="10">
        <v>19</v>
      </c>
      <c r="P15" s="10">
        <v>28</v>
      </c>
      <c r="Q15" s="10">
        <v>21</v>
      </c>
      <c r="R15" s="10">
        <v>24</v>
      </c>
      <c r="S15" s="10">
        <v>13</v>
      </c>
      <c r="T15" s="10">
        <v>15</v>
      </c>
      <c r="U15" s="10">
        <v>3</v>
      </c>
      <c r="V15" s="10"/>
      <c r="W15" s="10"/>
      <c r="X15" s="10"/>
      <c r="Y15" s="14"/>
      <c r="Z15" s="14"/>
      <c r="AA15" s="14"/>
    </row>
    <row r="16" spans="1:27" ht="77.099999999999994" customHeight="1" x14ac:dyDescent="0.25">
      <c r="A16" s="10"/>
      <c r="B16" s="10" t="s">
        <v>21</v>
      </c>
      <c r="C16" s="10" t="s">
        <v>22</v>
      </c>
      <c r="D16" s="10" t="s">
        <v>12</v>
      </c>
      <c r="E16" s="11">
        <f t="shared" si="0"/>
        <v>144</v>
      </c>
      <c r="F16" s="12">
        <f t="shared" si="1"/>
        <v>170</v>
      </c>
      <c r="G16" s="12">
        <v>85</v>
      </c>
      <c r="H16" s="10" t="s">
        <v>76</v>
      </c>
      <c r="I16" s="10">
        <v>1</v>
      </c>
      <c r="J16" s="10">
        <v>5</v>
      </c>
      <c r="K16" s="10">
        <v>5</v>
      </c>
      <c r="L16" s="10">
        <v>7</v>
      </c>
      <c r="M16" s="10">
        <v>7</v>
      </c>
      <c r="N16" s="10">
        <v>7</v>
      </c>
      <c r="O16" s="10">
        <v>5</v>
      </c>
      <c r="P16" s="10">
        <v>7</v>
      </c>
      <c r="Q16" s="10">
        <v>11</v>
      </c>
      <c r="R16" s="10">
        <v>15</v>
      </c>
      <c r="S16" s="10">
        <v>12</v>
      </c>
      <c r="T16" s="10">
        <v>12</v>
      </c>
      <c r="U16" s="10">
        <v>13</v>
      </c>
      <c r="V16" s="10">
        <v>10</v>
      </c>
      <c r="W16" s="10">
        <v>14</v>
      </c>
      <c r="X16" s="10">
        <v>10</v>
      </c>
      <c r="Y16" s="10">
        <v>1</v>
      </c>
      <c r="Z16" s="10">
        <v>1</v>
      </c>
      <c r="AA16" s="10">
        <v>1</v>
      </c>
    </row>
    <row r="17" spans="1:27" ht="77.099999999999994" customHeight="1" x14ac:dyDescent="0.25">
      <c r="A17" s="10"/>
      <c r="B17" s="10" t="s">
        <v>29</v>
      </c>
      <c r="C17" s="10" t="s">
        <v>30</v>
      </c>
      <c r="D17" s="10" t="s">
        <v>31</v>
      </c>
      <c r="E17" s="11">
        <f t="shared" si="0"/>
        <v>142</v>
      </c>
      <c r="F17" s="12">
        <f t="shared" si="1"/>
        <v>150</v>
      </c>
      <c r="G17" s="12">
        <v>75</v>
      </c>
      <c r="H17" s="10" t="s">
        <v>77</v>
      </c>
      <c r="I17" s="10">
        <v>5</v>
      </c>
      <c r="J17" s="10">
        <v>14</v>
      </c>
      <c r="K17" s="10">
        <v>14</v>
      </c>
      <c r="L17" s="10"/>
      <c r="M17" s="10">
        <v>28</v>
      </c>
      <c r="N17" s="10"/>
      <c r="O17" s="10"/>
      <c r="P17" s="10"/>
      <c r="Q17" s="10">
        <v>37</v>
      </c>
      <c r="R17" s="10">
        <v>25</v>
      </c>
      <c r="S17" s="10">
        <v>19</v>
      </c>
      <c r="T17" s="10"/>
      <c r="U17" s="10"/>
      <c r="V17" s="10"/>
      <c r="W17" s="14"/>
      <c r="X17" s="14"/>
      <c r="Y17" s="14"/>
      <c r="Z17" s="14"/>
      <c r="AA17" s="14"/>
    </row>
    <row r="18" spans="1:27" ht="77.099999999999994" customHeight="1" x14ac:dyDescent="0.25">
      <c r="A18" s="10"/>
      <c r="B18" s="10" t="s">
        <v>32</v>
      </c>
      <c r="C18" s="10" t="s">
        <v>33</v>
      </c>
      <c r="D18" s="10" t="s">
        <v>34</v>
      </c>
      <c r="E18" s="11">
        <f t="shared" si="0"/>
        <v>142</v>
      </c>
      <c r="F18" s="12">
        <f t="shared" si="1"/>
        <v>170</v>
      </c>
      <c r="G18" s="12">
        <v>85</v>
      </c>
      <c r="H18" s="10" t="s">
        <v>77</v>
      </c>
      <c r="I18" s="10"/>
      <c r="J18" s="10"/>
      <c r="K18" s="10"/>
      <c r="L18" s="10"/>
      <c r="M18" s="10">
        <v>11</v>
      </c>
      <c r="N18" s="10">
        <v>24</v>
      </c>
      <c r="O18" s="10">
        <v>19</v>
      </c>
      <c r="P18" s="10">
        <v>23</v>
      </c>
      <c r="Q18" s="10">
        <v>26</v>
      </c>
      <c r="R18" s="10">
        <v>17</v>
      </c>
      <c r="S18" s="10">
        <v>12</v>
      </c>
      <c r="T18" s="10">
        <v>8</v>
      </c>
      <c r="U18" s="10"/>
      <c r="V18" s="10">
        <v>2</v>
      </c>
      <c r="W18" s="14"/>
      <c r="X18" s="14"/>
      <c r="Y18" s="14"/>
      <c r="Z18" s="14"/>
      <c r="AA18" s="14"/>
    </row>
    <row r="19" spans="1:27" ht="77.099999999999994" customHeight="1" x14ac:dyDescent="0.25">
      <c r="A19" s="10"/>
      <c r="B19" s="10" t="s">
        <v>26</v>
      </c>
      <c r="C19" s="10" t="s">
        <v>27</v>
      </c>
      <c r="D19" s="10" t="s">
        <v>28</v>
      </c>
      <c r="E19" s="11">
        <f t="shared" si="0"/>
        <v>113</v>
      </c>
      <c r="F19" s="12">
        <f t="shared" si="1"/>
        <v>170</v>
      </c>
      <c r="G19" s="12">
        <v>85</v>
      </c>
      <c r="H19" s="10" t="s">
        <v>76</v>
      </c>
      <c r="I19" s="10">
        <v>1</v>
      </c>
      <c r="J19" s="10">
        <v>1</v>
      </c>
      <c r="K19" s="10">
        <v>1</v>
      </c>
      <c r="L19" s="10">
        <v>2</v>
      </c>
      <c r="M19" s="10">
        <v>1</v>
      </c>
      <c r="N19" s="10">
        <v>2</v>
      </c>
      <c r="O19" s="10">
        <v>2</v>
      </c>
      <c r="P19" s="10">
        <v>5</v>
      </c>
      <c r="Q19" s="10">
        <v>2</v>
      </c>
      <c r="R19" s="10">
        <v>15</v>
      </c>
      <c r="S19" s="10">
        <v>8</v>
      </c>
      <c r="T19" s="10">
        <v>26</v>
      </c>
      <c r="U19" s="10">
        <v>15</v>
      </c>
      <c r="V19" s="10">
        <v>14</v>
      </c>
      <c r="W19" s="10">
        <v>5</v>
      </c>
      <c r="X19" s="10">
        <v>11</v>
      </c>
      <c r="Y19" s="10">
        <v>1</v>
      </c>
      <c r="Z19" s="10">
        <v>1</v>
      </c>
      <c r="AA19" s="10"/>
    </row>
    <row r="20" spans="1:27" ht="77.099999999999994" customHeight="1" x14ac:dyDescent="0.25">
      <c r="A20" s="10"/>
      <c r="B20" s="10" t="s">
        <v>43</v>
      </c>
      <c r="C20" s="10" t="s">
        <v>41</v>
      </c>
      <c r="D20" s="10" t="s">
        <v>44</v>
      </c>
      <c r="E20" s="11">
        <f t="shared" si="0"/>
        <v>67</v>
      </c>
      <c r="F20" s="12">
        <f t="shared" si="1"/>
        <v>170</v>
      </c>
      <c r="G20" s="12">
        <v>85</v>
      </c>
      <c r="H20" s="10" t="s">
        <v>76</v>
      </c>
      <c r="I20" s="10">
        <v>1</v>
      </c>
      <c r="J20" s="10">
        <v>2</v>
      </c>
      <c r="K20" s="10">
        <v>2</v>
      </c>
      <c r="L20" s="10">
        <v>2</v>
      </c>
      <c r="M20" s="10">
        <v>2</v>
      </c>
      <c r="N20" s="10">
        <v>3</v>
      </c>
      <c r="O20" s="10">
        <v>2</v>
      </c>
      <c r="P20" s="10">
        <v>4</v>
      </c>
      <c r="Q20" s="10">
        <v>3</v>
      </c>
      <c r="R20" s="10">
        <v>8</v>
      </c>
      <c r="S20" s="10">
        <v>4</v>
      </c>
      <c r="T20" s="10">
        <v>13</v>
      </c>
      <c r="U20" s="10">
        <v>5</v>
      </c>
      <c r="V20" s="10">
        <v>8</v>
      </c>
      <c r="W20" s="10">
        <v>3</v>
      </c>
      <c r="X20" s="10">
        <v>4</v>
      </c>
      <c r="Y20" s="10">
        <v>1</v>
      </c>
      <c r="Z20" s="10"/>
      <c r="AA20" s="16"/>
    </row>
    <row r="21" spans="1:27" ht="77.099999999999994" customHeight="1" x14ac:dyDescent="0.25">
      <c r="A21" s="10"/>
      <c r="B21" s="10" t="s">
        <v>35</v>
      </c>
      <c r="C21" s="10" t="s">
        <v>33</v>
      </c>
      <c r="D21" s="10" t="s">
        <v>31</v>
      </c>
      <c r="E21" s="11">
        <f t="shared" si="0"/>
        <v>38</v>
      </c>
      <c r="F21" s="12">
        <f t="shared" si="1"/>
        <v>170</v>
      </c>
      <c r="G21" s="12">
        <v>85</v>
      </c>
      <c r="H21" s="10" t="s">
        <v>77</v>
      </c>
      <c r="I21" s="10"/>
      <c r="J21" s="10">
        <v>5</v>
      </c>
      <c r="K21" s="10"/>
      <c r="L21" s="10"/>
      <c r="M21" s="10"/>
      <c r="N21" s="10"/>
      <c r="O21" s="10"/>
      <c r="P21" s="10">
        <v>8</v>
      </c>
      <c r="Q21" s="10">
        <v>4</v>
      </c>
      <c r="R21" s="10">
        <v>10</v>
      </c>
      <c r="S21" s="10">
        <v>7</v>
      </c>
      <c r="T21" s="10">
        <v>3</v>
      </c>
      <c r="U21" s="10"/>
      <c r="V21" s="10">
        <v>1</v>
      </c>
      <c r="W21" s="14"/>
      <c r="X21" s="14"/>
      <c r="Y21" s="14"/>
      <c r="Z21" s="14"/>
      <c r="AA21" s="14"/>
    </row>
    <row r="22" spans="1:27" ht="77.099999999999994" customHeight="1" x14ac:dyDescent="0.25">
      <c r="E22" s="3">
        <f>SUM(E6:E21)</f>
        <v>3495</v>
      </c>
    </row>
  </sheetData>
  <mergeCells count="2">
    <mergeCell ref="F2:G2"/>
    <mergeCell ref="H5:AA5"/>
  </mergeCells>
  <pageMargins left="0.7" right="0.7" top="0.75" bottom="0.75" header="0.3" footer="0.3"/>
  <pageSetup paperSize="9" orientation="portrait" verticalDpi="300" r:id="rId1"/>
  <ignoredErrors>
    <ignoredError sqref="Y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2015-06-05T18:17:20Z</dcterms:created>
  <dcterms:modified xsi:type="dcterms:W3CDTF">2024-03-12T11:57:18Z</dcterms:modified>
</cp:coreProperties>
</file>